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4E7CF45E-EC62-4E35-8A4D-5C839F27F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26" i="1"/>
  <c r="L12" i="1"/>
  <c r="L36" i="1" l="1"/>
  <c r="L37" i="1"/>
  <c r="L33" i="1"/>
  <c r="L21" i="1"/>
  <c r="L9" i="1"/>
  <c r="G48" i="1"/>
  <c r="L27" i="1"/>
  <c r="L24" i="1"/>
  <c r="L45" i="1"/>
  <c r="L25" i="1"/>
  <c r="K48" i="1"/>
  <c r="L14" i="1"/>
  <c r="J48" i="1"/>
  <c r="L23" i="1"/>
  <c r="I48" i="1"/>
  <c r="H48" i="1"/>
  <c r="L38" i="1"/>
  <c r="L39" i="1"/>
  <c r="L15" i="1"/>
  <c r="L31" i="1"/>
  <c r="L42" i="1"/>
  <c r="L30" i="1"/>
  <c r="L18" i="1"/>
  <c r="L43" i="1"/>
  <c r="L41" i="1"/>
  <c r="L29" i="1"/>
  <c r="L17" i="1"/>
  <c r="F48" i="1"/>
  <c r="L40" i="1"/>
  <c r="L28" i="1"/>
  <c r="L16" i="1"/>
  <c r="L19" i="1"/>
  <c r="E48" i="1"/>
  <c r="L35" i="1"/>
  <c r="L11" i="1"/>
  <c r="L44" i="1"/>
  <c r="L32" i="1"/>
  <c r="L20" i="1"/>
  <c r="L34" i="1"/>
  <c r="L22" i="1"/>
  <c r="L10" i="1"/>
  <c r="D48" i="1"/>
  <c r="L46" i="1"/>
  <c r="C48" i="1"/>
  <c r="L8" i="1"/>
  <c r="L48" i="1" l="1"/>
</calcChain>
</file>

<file path=xl/sharedStrings.xml><?xml version="1.0" encoding="utf-8"?>
<sst xmlns="http://schemas.openxmlformats.org/spreadsheetml/2006/main" count="78" uniqueCount="64">
  <si>
    <t>District</t>
  </si>
  <si>
    <t>Instruction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</si>
  <si>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</si>
  <si>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</si>
  <si>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</si>
  <si>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</si>
  <si>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</si>
  <si>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</si>
  <si>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</si>
  <si>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</si>
  <si>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</si>
  <si>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</si>
  <si>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</si>
  <si>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</si>
  <si>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</si>
  <si>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</si>
  <si>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</si>
  <si>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</si>
  <si>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</si>
  <si>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</si>
  <si>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</si>
  <si>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</si>
  <si>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</si>
  <si>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</si>
  <si>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</si>
  <si>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</si>
  <si>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</si>
  <si>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</si>
  <si>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</si>
  <si>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</si>
  <si>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</si>
  <si>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</si>
  <si>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</si>
  <si>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</si>
  <si>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</si>
  <si>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</si>
  <si>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</si>
  <si>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</si>
  <si>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</si>
  <si>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</si>
  <si>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</si>
  <si>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</si>
  <si>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 xml:space="preserve"> </t>
  </si>
  <si>
    <t>STATE TOTALS</t>
  </si>
  <si>
    <t>Illinois Community College Board</t>
  </si>
  <si>
    <t>Dist.</t>
  </si>
  <si>
    <t>Student</t>
  </si>
  <si>
    <t>Public</t>
  </si>
  <si>
    <t xml:space="preserve">Organ </t>
  </si>
  <si>
    <t>Auxiliary</t>
  </si>
  <si>
    <t>Oper &amp;</t>
  </si>
  <si>
    <t>Instit.</t>
  </si>
  <si>
    <t>Scholar.,Grants</t>
  </si>
  <si>
    <t>No.</t>
  </si>
  <si>
    <t>Acad Support</t>
  </si>
  <si>
    <t>Services</t>
  </si>
  <si>
    <t>Service</t>
  </si>
  <si>
    <t>Research</t>
  </si>
  <si>
    <t>Maintenance</t>
  </si>
  <si>
    <t>Support</t>
  </si>
  <si>
    <t>&amp; Waivers</t>
  </si>
  <si>
    <t>*Expenditures made from the Education and Operations &amp; Maintenance Funds</t>
  </si>
  <si>
    <t>SOURCE OF DATA:  College Audits</t>
  </si>
  <si>
    <t>Fiscal Year 2022 Audited Operating Expenditures*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</si>
</sst>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>
      <alignment vertical="top"/>
    </xf>
  </cellStyleXfs>
  <cellXfs count="36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6" fillId="0" borderId="0" xfId="0" applyFont="1"/>
    <xf numFmtId="0" fontId="5" fillId="0" borderId="1" xfId="4" applyFont="1" applyBorder="1" applyAlignment="1">
      <alignment horizontal="centerContinuous"/>
    </xf>
    <xf numFmtId="4" fontId="5" fillId="0" borderId="2" xfId="4" applyNumberFormat="1" applyFont="1" applyBorder="1" applyAlignment="1">
      <alignment horizontal="centerContinuous"/>
    </xf>
    <xf numFmtId="4" fontId="5" fillId="0" borderId="3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Continuous"/>
    </xf>
    <xf numFmtId="4" fontId="5" fillId="0" borderId="0" xfId="4" applyNumberFormat="1" applyFont="1" applyAlignment="1">
      <alignment horizontal="centerContinuous"/>
    </xf>
    <xf numFmtId="4" fontId="5" fillId="0" borderId="5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5" xfId="4" applyNumberFormat="1" applyFont="1" applyBorder="1" applyAlignment="1">
      <alignment horizontal="center"/>
    </xf>
    <xf numFmtId="0" fontId="4" fillId="0" borderId="4" xfId="4" applyFont="1" applyBorder="1" applyAlignment="1"/>
    <xf numFmtId="4" fontId="4" fillId="0" borderId="0" xfId="4" applyNumberFormat="1" applyFont="1" applyAlignment="1"/>
    <xf numFmtId="4" fontId="4" fillId="0" borderId="5" xfId="4" applyNumberFormat="1" applyFont="1" applyBorder="1" applyAlignment="1"/>
    <xf numFmtId="165" fontId="4" fillId="0" borderId="0" xfId="4" applyNumberFormat="1" applyFont="1" applyAlignment="1"/>
    <xf numFmtId="165" fontId="4" fillId="0" borderId="5" xfId="4" applyNumberFormat="1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4" applyFont="1" applyBorder="1" applyAlignment="1">
      <alignment horizontal="centerContinuous"/>
    </xf>
    <xf numFmtId="4" fontId="5" fillId="0" borderId="7" xfId="4" applyNumberFormat="1" applyFont="1" applyBorder="1" applyAlignment="1">
      <alignment horizontal="centerContinuous"/>
    </xf>
    <xf numFmtId="4" fontId="5" fillId="0" borderId="8" xfId="4" applyNumberFormat="1" applyFont="1" applyBorder="1" applyAlignment="1">
      <alignment horizontal="centerContinuous"/>
    </xf>
    <xf numFmtId="0" fontId="5" fillId="0" borderId="1" xfId="4" applyFont="1" applyBorder="1" applyAlignment="1"/>
    <xf numFmtId="4" fontId="5" fillId="0" borderId="2" xfId="4" applyNumberFormat="1" applyFont="1" applyBorder="1" applyAlignment="1"/>
    <xf numFmtId="4" fontId="5" fillId="0" borderId="3" xfId="4" applyNumberFormat="1" applyFont="1" applyBorder="1" applyAlignment="1"/>
    <xf numFmtId="0" fontId="4" fillId="0" borderId="6" xfId="4" applyFont="1" applyBorder="1" applyAlignment="1"/>
    <xf numFmtId="4" fontId="4" fillId="0" borderId="7" xfId="4" applyNumberFormat="1" applyFont="1" applyBorder="1" applyAlignment="1"/>
    <xf numFmtId="4" fontId="4" fillId="0" borderId="8" xfId="4" applyNumberFormat="1" applyFont="1" applyBorder="1" applyAlignment="1"/>
    <xf numFmtId="0" fontId="4" fillId="0" borderId="1" xfId="4" applyFont="1" applyBorder="1" applyAlignment="1"/>
    <xf numFmtId="4" fontId="4" fillId="0" borderId="2" xfId="4" applyNumberFormat="1" applyFont="1" applyBorder="1" applyAlignment="1"/>
    <xf numFmtId="165" fontId="4" fillId="0" borderId="2" xfId="4" applyNumberFormat="1" applyFont="1" applyBorder="1" applyAlignment="1"/>
    <xf numFmtId="165" fontId="4" fillId="0" borderId="3" xfId="4" applyNumberFormat="1" applyFont="1" applyBorder="1" applyAlignment="1"/>
  </cellXfs>
  <cellStyles count="5">
    <cellStyle name="Comma0 4" xfId="3" xr:uid="{00000000-0005-0000-0000-000000000000}"/>
    <cellStyle name="Currency" xfId="1" builtinId="4"/>
    <cellStyle name="Normal" xfId="0" builtinId="0"/>
    <cellStyle name="Normal 2" xfId="4" xr:uid="{C6D395DB-AB59-4816-9F24-176439560459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53"/>
  <sheetViews>
    <sheetView showGridLines="0" tabSelected="1" zoomScale="90" zoomScaleNormal="90" workbookViewId="0">
      <selection activeCell="H22" sqref="H22"/>
    </sheetView>
  </sheetViews>
  <sheetFormatPr defaultColWidth="8.85546875" defaultRowHeight="12.75" x14ac:dyDescent="0.2"/>
  <cols>
    <col min="1" max="1" width="8.85546875" style="1"/>
    <col min="2" max="2" width="14.28515625" style="1" bestFit="1" customWidth="1"/>
    <col min="3" max="3" width="13.140625" style="1" bestFit="1" customWidth="1"/>
    <col min="4" max="4" width="13.140625" style="1" customWidth="1"/>
    <col min="5" max="5" width="13.140625" style="1" bestFit="1" customWidth="1"/>
    <col min="6" max="6" width="12" style="1" bestFit="1" customWidth="1"/>
    <col min="7" max="7" width="8.7109375" style="1" bestFit="1" customWidth="1"/>
    <col min="8" max="8" width="11" style="1" bestFit="1" customWidth="1"/>
    <col min="9" max="10" width="13.140625" style="1" bestFit="1" customWidth="1"/>
    <col min="11" max="11" width="13.28515625" style="1" bestFit="1" customWidth="1"/>
    <col min="12" max="12" width="14.5703125" style="1" bestFit="1" customWidth="1"/>
    <col min="13" max="16384" width="8.85546875" style="1"/>
  </cols>
  <sheetData>
    <row r="1" spans="1:12" ht="42" customHeight="1" x14ac:dyDescent="0.2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20.4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2">
      <c r="A3" s="23" t="s">
        <v>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2" x14ac:dyDescent="0.2">
      <c r="A5" s="10" t="s">
        <v>45</v>
      </c>
      <c r="B5" s="11"/>
      <c r="C5" s="11"/>
      <c r="D5" s="11"/>
      <c r="E5" s="11" t="s">
        <v>46</v>
      </c>
      <c r="F5" s="11" t="s">
        <v>47</v>
      </c>
      <c r="G5" s="11" t="s">
        <v>48</v>
      </c>
      <c r="H5" s="11" t="s">
        <v>49</v>
      </c>
      <c r="I5" s="11" t="s">
        <v>50</v>
      </c>
      <c r="J5" s="11" t="s">
        <v>51</v>
      </c>
      <c r="K5" s="11" t="s">
        <v>52</v>
      </c>
      <c r="L5" s="12"/>
    </row>
    <row r="6" spans="1:12" x14ac:dyDescent="0.2">
      <c r="A6" s="10" t="s">
        <v>53</v>
      </c>
      <c r="B6" s="11" t="s">
        <v>0</v>
      </c>
      <c r="C6" s="11" t="s">
        <v>1</v>
      </c>
      <c r="D6" s="11" t="s">
        <v>54</v>
      </c>
      <c r="E6" s="11" t="s">
        <v>55</v>
      </c>
      <c r="F6" s="11" t="s">
        <v>56</v>
      </c>
      <c r="G6" s="11" t="s">
        <v>57</v>
      </c>
      <c r="H6" s="11" t="s">
        <v>55</v>
      </c>
      <c r="I6" s="11" t="s">
        <v>58</v>
      </c>
      <c r="J6" s="11" t="s">
        <v>59</v>
      </c>
      <c r="K6" s="11" t="s">
        <v>60</v>
      </c>
      <c r="L6" s="12" t="s">
        <v>2</v>
      </c>
    </row>
    <row r="7" spans="1:12" x14ac:dyDescent="0.2">
      <c r="A7" s="29" t="s">
        <v>42</v>
      </c>
      <c r="B7" s="30" t="s">
        <v>42</v>
      </c>
      <c r="C7" s="30" t="s">
        <v>42</v>
      </c>
      <c r="D7" s="30" t="s">
        <v>42</v>
      </c>
      <c r="E7" s="30" t="s">
        <v>42</v>
      </c>
      <c r="F7" s="30" t="s">
        <v>42</v>
      </c>
      <c r="G7" s="30" t="s">
        <v>42</v>
      </c>
      <c r="H7" s="30" t="s">
        <v>42</v>
      </c>
      <c r="I7" s="30" t="s">
        <v>42</v>
      </c>
      <c r="J7" s="30" t="s">
        <v>42</v>
      </c>
      <c r="K7" s="30" t="s">
        <v>42</v>
      </c>
      <c r="L7" s="31"/>
    </row>
    <row r="8" spans="1:12" x14ac:dyDescent="0.2">
      <c r="A8" s="32">
        <v>501</v>
      </c>
      <c r="B8" s="33" t="s">
        <v>3</v>
      </c>
      <c r="C8" s="34">
        <v>9858936</v>
      </c>
      <c r="D8" s="34">
        <v>2604812</v>
      </c>
      <c r="E8" s="34">
        <v>1298421</v>
      </c>
      <c r="F8" s="34">
        <v>31091</v>
      </c>
      <c r="G8" s="34">
        <v>0</v>
      </c>
      <c r="H8" s="34">
        <v>0</v>
      </c>
      <c r="I8" s="34">
        <v>2486348</v>
      </c>
      <c r="J8" s="34">
        <v>3214715</v>
      </c>
      <c r="K8" s="34">
        <v>4835522</v>
      </c>
      <c r="L8" s="35">
        <f t="shared" ref="L8:L46" si="0">SUM(C8:K8)</f>
        <v>24329845</v>
      </c>
    </row>
    <row r="9" spans="1:12" x14ac:dyDescent="0.2">
      <c r="A9" s="13">
        <v>502</v>
      </c>
      <c r="B9" s="14" t="s">
        <v>4</v>
      </c>
      <c r="C9" s="16">
        <v>72433929</v>
      </c>
      <c r="D9" s="16">
        <v>11058576</v>
      </c>
      <c r="E9" s="16">
        <v>17313994</v>
      </c>
      <c r="F9" s="16">
        <v>1911090</v>
      </c>
      <c r="G9" s="16">
        <v>0</v>
      </c>
      <c r="H9" s="16">
        <v>0</v>
      </c>
      <c r="I9" s="16">
        <v>15255153</v>
      </c>
      <c r="J9" s="16">
        <v>39289686</v>
      </c>
      <c r="K9" s="16">
        <v>6897020</v>
      </c>
      <c r="L9" s="17">
        <f t="shared" si="0"/>
        <v>164159448</v>
      </c>
    </row>
    <row r="10" spans="1:12" x14ac:dyDescent="0.2">
      <c r="A10" s="13">
        <v>503</v>
      </c>
      <c r="B10" s="14" t="s">
        <v>5</v>
      </c>
      <c r="C10" s="16">
        <v>10026882</v>
      </c>
      <c r="D10" s="16">
        <v>3486198</v>
      </c>
      <c r="E10" s="16">
        <v>2509106</v>
      </c>
      <c r="F10" s="16">
        <v>364883</v>
      </c>
      <c r="G10" s="16">
        <v>0</v>
      </c>
      <c r="H10" s="16">
        <v>0</v>
      </c>
      <c r="I10" s="16">
        <v>4002268</v>
      </c>
      <c r="J10" s="16">
        <v>7784718</v>
      </c>
      <c r="K10" s="16">
        <v>2360956</v>
      </c>
      <c r="L10" s="17">
        <f t="shared" si="0"/>
        <v>30535011</v>
      </c>
    </row>
    <row r="11" spans="1:12" x14ac:dyDescent="0.2">
      <c r="A11" s="13">
        <v>504</v>
      </c>
      <c r="B11" s="14" t="s">
        <v>6</v>
      </c>
      <c r="C11" s="16">
        <v>16485076.769999987</v>
      </c>
      <c r="D11" s="16">
        <v>5060262.93</v>
      </c>
      <c r="E11" s="16">
        <v>4884211.09</v>
      </c>
      <c r="F11" s="16">
        <v>1436456.35</v>
      </c>
      <c r="G11" s="16">
        <v>0</v>
      </c>
      <c r="H11" s="16">
        <v>0</v>
      </c>
      <c r="I11" s="16">
        <v>9747320.370000001</v>
      </c>
      <c r="J11" s="16">
        <v>10668891.610000007</v>
      </c>
      <c r="K11" s="16">
        <v>4457451.88</v>
      </c>
      <c r="L11" s="17">
        <f t="shared" si="0"/>
        <v>52739671</v>
      </c>
    </row>
    <row r="12" spans="1:12" x14ac:dyDescent="0.2">
      <c r="A12" s="13">
        <v>505</v>
      </c>
      <c r="B12" s="14" t="s">
        <v>7</v>
      </c>
      <c r="C12" s="16">
        <v>22453802</v>
      </c>
      <c r="D12" s="16">
        <v>4265072</v>
      </c>
      <c r="E12" s="16">
        <v>4892437</v>
      </c>
      <c r="F12" s="16">
        <v>283435</v>
      </c>
      <c r="G12" s="16">
        <v>0</v>
      </c>
      <c r="H12" s="16">
        <v>0</v>
      </c>
      <c r="I12" s="16">
        <v>5256640</v>
      </c>
      <c r="J12" s="16">
        <v>13969391</v>
      </c>
      <c r="K12" s="16">
        <v>0</v>
      </c>
      <c r="L12" s="17">
        <f t="shared" si="0"/>
        <v>51120777</v>
      </c>
    </row>
    <row r="13" spans="1:12" x14ac:dyDescent="0.2">
      <c r="A13" s="13">
        <v>506</v>
      </c>
      <c r="B13" s="14" t="s">
        <v>8</v>
      </c>
      <c r="C13" s="16">
        <v>5149963</v>
      </c>
      <c r="D13" s="16">
        <v>1109735</v>
      </c>
      <c r="E13" s="16">
        <v>1573455</v>
      </c>
      <c r="F13" s="16">
        <v>398041</v>
      </c>
      <c r="G13" s="16">
        <v>19154</v>
      </c>
      <c r="H13" s="16">
        <v>25860</v>
      </c>
      <c r="I13" s="16">
        <v>1493658</v>
      </c>
      <c r="J13" s="16">
        <v>5035752</v>
      </c>
      <c r="K13" s="16">
        <v>742940</v>
      </c>
      <c r="L13" s="17">
        <f t="shared" si="0"/>
        <v>15548558</v>
      </c>
    </row>
    <row r="14" spans="1:12" x14ac:dyDescent="0.2">
      <c r="A14" s="13">
        <v>507</v>
      </c>
      <c r="B14" s="14" t="s">
        <v>9</v>
      </c>
      <c r="C14" s="16">
        <v>7998742</v>
      </c>
      <c r="D14" s="16">
        <v>1160402</v>
      </c>
      <c r="E14" s="16">
        <v>2096098</v>
      </c>
      <c r="F14" s="16">
        <v>250227</v>
      </c>
      <c r="G14" s="16">
        <v>0</v>
      </c>
      <c r="H14" s="16">
        <v>0</v>
      </c>
      <c r="I14" s="16">
        <v>2203452</v>
      </c>
      <c r="J14" s="16">
        <v>3325585</v>
      </c>
      <c r="K14" s="16">
        <v>0</v>
      </c>
      <c r="L14" s="17">
        <f t="shared" si="0"/>
        <v>17034506</v>
      </c>
    </row>
    <row r="15" spans="1:12" x14ac:dyDescent="0.2">
      <c r="A15" s="13">
        <v>508</v>
      </c>
      <c r="B15" s="14" t="s">
        <v>10</v>
      </c>
      <c r="C15" s="16">
        <v>96814332</v>
      </c>
      <c r="D15" s="16">
        <v>19269671</v>
      </c>
      <c r="E15" s="16">
        <v>30834110</v>
      </c>
      <c r="F15" s="16">
        <v>62694</v>
      </c>
      <c r="G15" s="16">
        <v>0</v>
      </c>
      <c r="H15" s="16">
        <v>5107172</v>
      </c>
      <c r="I15" s="16">
        <v>38301583</v>
      </c>
      <c r="J15" s="16">
        <v>56545052</v>
      </c>
      <c r="K15" s="16">
        <v>10151471</v>
      </c>
      <c r="L15" s="17">
        <f t="shared" si="0"/>
        <v>257086085</v>
      </c>
    </row>
    <row r="16" spans="1:12" x14ac:dyDescent="0.2">
      <c r="A16" s="13">
        <v>509</v>
      </c>
      <c r="B16" s="14" t="s">
        <v>11</v>
      </c>
      <c r="C16" s="16">
        <v>30502464</v>
      </c>
      <c r="D16" s="16">
        <v>8802192</v>
      </c>
      <c r="E16" s="16">
        <v>5600228</v>
      </c>
      <c r="F16" s="16">
        <v>470804</v>
      </c>
      <c r="G16" s="16">
        <v>0</v>
      </c>
      <c r="H16" s="16">
        <v>0</v>
      </c>
      <c r="I16" s="16">
        <v>10101891</v>
      </c>
      <c r="J16" s="16">
        <v>18106651</v>
      </c>
      <c r="K16" s="16">
        <v>1795</v>
      </c>
      <c r="L16" s="17">
        <f t="shared" si="0"/>
        <v>73586025</v>
      </c>
    </row>
    <row r="17" spans="1:12" x14ac:dyDescent="0.2">
      <c r="A17" s="13">
        <v>510</v>
      </c>
      <c r="B17" s="14" t="s">
        <v>12</v>
      </c>
      <c r="C17" s="16">
        <v>12405033</v>
      </c>
      <c r="D17" s="16">
        <v>360031</v>
      </c>
      <c r="E17" s="16">
        <v>2936435</v>
      </c>
      <c r="F17" s="16">
        <v>584685</v>
      </c>
      <c r="G17" s="16">
        <v>0</v>
      </c>
      <c r="H17" s="16">
        <v>0</v>
      </c>
      <c r="I17" s="16">
        <v>4076017</v>
      </c>
      <c r="J17" s="16">
        <v>6042733</v>
      </c>
      <c r="K17" s="16">
        <v>3268079</v>
      </c>
      <c r="L17" s="17">
        <f t="shared" si="0"/>
        <v>29673013</v>
      </c>
    </row>
    <row r="18" spans="1:12" x14ac:dyDescent="0.2">
      <c r="A18" s="13">
        <v>511</v>
      </c>
      <c r="B18" s="14" t="s">
        <v>13</v>
      </c>
      <c r="C18" s="16">
        <v>15576879</v>
      </c>
      <c r="D18" s="16">
        <v>2982317</v>
      </c>
      <c r="E18" s="16">
        <v>3754896</v>
      </c>
      <c r="F18" s="16">
        <v>425254</v>
      </c>
      <c r="G18" s="16">
        <v>0</v>
      </c>
      <c r="H18" s="16">
        <v>76</v>
      </c>
      <c r="I18" s="16">
        <v>6575433</v>
      </c>
      <c r="J18" s="16">
        <v>9009750</v>
      </c>
      <c r="K18" s="16">
        <v>7085</v>
      </c>
      <c r="L18" s="17">
        <f t="shared" si="0"/>
        <v>38331690</v>
      </c>
    </row>
    <row r="19" spans="1:12" x14ac:dyDescent="0.2">
      <c r="A19" s="13">
        <v>512</v>
      </c>
      <c r="B19" s="14" t="s">
        <v>14</v>
      </c>
      <c r="C19" s="16">
        <v>40776164</v>
      </c>
      <c r="D19" s="16">
        <v>9278122</v>
      </c>
      <c r="E19" s="16">
        <v>12541838</v>
      </c>
      <c r="F19" s="16">
        <v>77630</v>
      </c>
      <c r="G19" s="16">
        <v>0</v>
      </c>
      <c r="H19" s="16">
        <v>0</v>
      </c>
      <c r="I19" s="16">
        <v>12149116</v>
      </c>
      <c r="J19" s="16">
        <v>29675853</v>
      </c>
      <c r="K19" s="16">
        <v>6819947</v>
      </c>
      <c r="L19" s="17">
        <f t="shared" si="0"/>
        <v>111318670</v>
      </c>
    </row>
    <row r="20" spans="1:12" x14ac:dyDescent="0.2">
      <c r="A20" s="13">
        <v>513</v>
      </c>
      <c r="B20" s="14" t="s">
        <v>15</v>
      </c>
      <c r="C20" s="16">
        <v>9612163</v>
      </c>
      <c r="D20" s="16">
        <v>1508712</v>
      </c>
      <c r="E20" s="16">
        <v>1691275</v>
      </c>
      <c r="F20" s="16">
        <v>575947</v>
      </c>
      <c r="G20" s="16">
        <v>0</v>
      </c>
      <c r="H20" s="16">
        <v>0</v>
      </c>
      <c r="I20" s="16">
        <v>3055135</v>
      </c>
      <c r="J20" s="16">
        <v>3811135</v>
      </c>
      <c r="K20" s="16">
        <v>810945</v>
      </c>
      <c r="L20" s="17">
        <f t="shared" si="0"/>
        <v>21065312</v>
      </c>
    </row>
    <row r="21" spans="1:12" x14ac:dyDescent="0.2">
      <c r="A21" s="13">
        <v>514</v>
      </c>
      <c r="B21" s="14" t="s">
        <v>16</v>
      </c>
      <c r="C21" s="16">
        <v>24065353</v>
      </c>
      <c r="D21" s="16">
        <v>2286411</v>
      </c>
      <c r="E21" s="16">
        <v>2952645</v>
      </c>
      <c r="F21" s="16">
        <v>337546</v>
      </c>
      <c r="G21" s="16">
        <v>0</v>
      </c>
      <c r="H21" s="16">
        <v>0</v>
      </c>
      <c r="I21" s="16">
        <v>7016960</v>
      </c>
      <c r="J21" s="16">
        <v>10522203</v>
      </c>
      <c r="K21" s="16">
        <v>0</v>
      </c>
      <c r="L21" s="17">
        <f t="shared" si="0"/>
        <v>47181118</v>
      </c>
    </row>
    <row r="22" spans="1:12" x14ac:dyDescent="0.2">
      <c r="A22" s="13">
        <v>515</v>
      </c>
      <c r="B22" s="14" t="s">
        <v>17</v>
      </c>
      <c r="C22" s="16">
        <v>11102500</v>
      </c>
      <c r="D22" s="16">
        <v>1149532</v>
      </c>
      <c r="E22" s="16">
        <v>3520389</v>
      </c>
      <c r="F22" s="16">
        <v>408549</v>
      </c>
      <c r="G22" s="16">
        <v>0</v>
      </c>
      <c r="H22" s="16">
        <v>723480</v>
      </c>
      <c r="I22" s="16">
        <v>3808126</v>
      </c>
      <c r="J22" s="16">
        <v>7284425</v>
      </c>
      <c r="K22" s="16">
        <v>0</v>
      </c>
      <c r="L22" s="17">
        <f t="shared" si="0"/>
        <v>27997001</v>
      </c>
    </row>
    <row r="23" spans="1:12" x14ac:dyDescent="0.2">
      <c r="A23" s="13">
        <v>516</v>
      </c>
      <c r="B23" s="14" t="s">
        <v>18</v>
      </c>
      <c r="C23" s="16">
        <v>19743246</v>
      </c>
      <c r="D23" s="16">
        <v>4223899</v>
      </c>
      <c r="E23" s="16">
        <v>9726529</v>
      </c>
      <c r="F23" s="16">
        <v>668604</v>
      </c>
      <c r="G23" s="16">
        <v>0</v>
      </c>
      <c r="H23" s="16">
        <v>4414</v>
      </c>
      <c r="I23" s="16">
        <v>6857194</v>
      </c>
      <c r="J23" s="16">
        <v>17628398</v>
      </c>
      <c r="K23" s="16">
        <v>954663</v>
      </c>
      <c r="L23" s="17">
        <f t="shared" si="0"/>
        <v>59806947</v>
      </c>
    </row>
    <row r="24" spans="1:12" x14ac:dyDescent="0.2">
      <c r="A24" s="13">
        <v>517</v>
      </c>
      <c r="B24" s="14" t="s">
        <v>19</v>
      </c>
      <c r="C24" s="16">
        <v>13191494</v>
      </c>
      <c r="D24" s="16">
        <v>662083</v>
      </c>
      <c r="E24" s="16">
        <v>2291550</v>
      </c>
      <c r="F24" s="16">
        <v>750550</v>
      </c>
      <c r="G24" s="16">
        <v>0</v>
      </c>
      <c r="H24" s="16">
        <v>0</v>
      </c>
      <c r="I24" s="16">
        <v>2874465</v>
      </c>
      <c r="J24" s="16">
        <v>10110258</v>
      </c>
      <c r="K24" s="16">
        <v>682256</v>
      </c>
      <c r="L24" s="17">
        <f t="shared" si="0"/>
        <v>30562656</v>
      </c>
    </row>
    <row r="25" spans="1:12" x14ac:dyDescent="0.2">
      <c r="A25" s="13">
        <v>518</v>
      </c>
      <c r="B25" s="14" t="s">
        <v>20</v>
      </c>
      <c r="C25" s="16">
        <v>5694148</v>
      </c>
      <c r="D25" s="16">
        <v>359450</v>
      </c>
      <c r="E25" s="16">
        <v>2418413</v>
      </c>
      <c r="F25" s="16">
        <v>36040</v>
      </c>
      <c r="G25" s="16">
        <v>0</v>
      </c>
      <c r="H25" s="16">
        <v>0</v>
      </c>
      <c r="I25" s="16">
        <v>1415231</v>
      </c>
      <c r="J25" s="16">
        <v>2941515</v>
      </c>
      <c r="K25" s="16">
        <v>136765</v>
      </c>
      <c r="L25" s="17">
        <f t="shared" si="0"/>
        <v>13001562</v>
      </c>
    </row>
    <row r="26" spans="1:12" x14ac:dyDescent="0.2">
      <c r="A26" s="13">
        <v>519</v>
      </c>
      <c r="B26" s="14" t="s">
        <v>21</v>
      </c>
      <c r="C26" s="16">
        <v>7439748</v>
      </c>
      <c r="D26" s="16">
        <v>735581</v>
      </c>
      <c r="E26" s="16">
        <v>1215816</v>
      </c>
      <c r="F26" s="16">
        <v>745241</v>
      </c>
      <c r="G26" s="16">
        <v>0</v>
      </c>
      <c r="H26" s="16">
        <v>0</v>
      </c>
      <c r="I26" s="16">
        <v>1365877</v>
      </c>
      <c r="J26" s="16">
        <v>2514943</v>
      </c>
      <c r="K26" s="16">
        <v>309845</v>
      </c>
      <c r="L26" s="17">
        <f t="shared" si="0"/>
        <v>14327051</v>
      </c>
    </row>
    <row r="27" spans="1:12" x14ac:dyDescent="0.2">
      <c r="A27" s="13">
        <v>520</v>
      </c>
      <c r="B27" s="14" t="s">
        <v>22</v>
      </c>
      <c r="C27" s="16">
        <v>7797355</v>
      </c>
      <c r="D27" s="16">
        <v>1330057</v>
      </c>
      <c r="E27" s="16">
        <v>1412317</v>
      </c>
      <c r="F27" s="16">
        <v>380542</v>
      </c>
      <c r="G27" s="16">
        <v>0</v>
      </c>
      <c r="H27" s="16">
        <v>0</v>
      </c>
      <c r="I27" s="16">
        <v>3049033</v>
      </c>
      <c r="J27" s="16">
        <v>7137008</v>
      </c>
      <c r="K27" s="16">
        <v>0</v>
      </c>
      <c r="L27" s="17">
        <f t="shared" si="0"/>
        <v>21106312</v>
      </c>
    </row>
    <row r="28" spans="1:12" x14ac:dyDescent="0.2">
      <c r="A28" s="13">
        <v>521</v>
      </c>
      <c r="B28" s="14" t="s">
        <v>23</v>
      </c>
      <c r="C28" s="16">
        <v>5508972</v>
      </c>
      <c r="D28" s="16">
        <v>628766</v>
      </c>
      <c r="E28" s="16">
        <v>1099607</v>
      </c>
      <c r="F28" s="16">
        <v>73560</v>
      </c>
      <c r="G28" s="16">
        <v>0</v>
      </c>
      <c r="H28" s="16">
        <v>0</v>
      </c>
      <c r="I28" s="16">
        <v>2569743</v>
      </c>
      <c r="J28" s="16">
        <v>4247254</v>
      </c>
      <c r="K28" s="16">
        <v>2266709</v>
      </c>
      <c r="L28" s="17">
        <f t="shared" si="0"/>
        <v>16394611</v>
      </c>
    </row>
    <row r="29" spans="1:12" s="2" customFormat="1" x14ac:dyDescent="0.2">
      <c r="A29" s="13">
        <v>522</v>
      </c>
      <c r="B29" s="14" t="s">
        <v>24</v>
      </c>
      <c r="C29" s="16">
        <v>24888236</v>
      </c>
      <c r="D29" s="16">
        <v>856063</v>
      </c>
      <c r="E29" s="16">
        <v>3488786</v>
      </c>
      <c r="F29" s="16">
        <v>356674</v>
      </c>
      <c r="G29" s="16">
        <v>0</v>
      </c>
      <c r="H29" s="16">
        <v>0</v>
      </c>
      <c r="I29" s="16">
        <v>6050126</v>
      </c>
      <c r="J29" s="16">
        <v>12390141</v>
      </c>
      <c r="K29" s="16">
        <v>2526652</v>
      </c>
      <c r="L29" s="17">
        <f t="shared" si="0"/>
        <v>50556678</v>
      </c>
    </row>
    <row r="30" spans="1:12" x14ac:dyDescent="0.2">
      <c r="A30" s="13">
        <v>523</v>
      </c>
      <c r="B30" s="14" t="s">
        <v>25</v>
      </c>
      <c r="C30" s="16">
        <v>7443175</v>
      </c>
      <c r="D30" s="16">
        <v>2214983</v>
      </c>
      <c r="E30" s="16">
        <v>1447097</v>
      </c>
      <c r="F30" s="16">
        <v>439526</v>
      </c>
      <c r="G30" s="16">
        <v>0</v>
      </c>
      <c r="H30" s="16">
        <v>0</v>
      </c>
      <c r="I30" s="16">
        <v>2740283</v>
      </c>
      <c r="J30" s="16">
        <v>5163400</v>
      </c>
      <c r="K30" s="16">
        <v>684014</v>
      </c>
      <c r="L30" s="17">
        <f t="shared" si="0"/>
        <v>20132478</v>
      </c>
    </row>
    <row r="31" spans="1:12" x14ac:dyDescent="0.2">
      <c r="A31" s="13">
        <v>524</v>
      </c>
      <c r="B31" s="14" t="s">
        <v>26</v>
      </c>
      <c r="C31" s="16">
        <v>35785436</v>
      </c>
      <c r="D31" s="16">
        <v>6416701</v>
      </c>
      <c r="E31" s="16">
        <v>8412003</v>
      </c>
      <c r="F31" s="16">
        <v>36361</v>
      </c>
      <c r="G31" s="16">
        <v>0</v>
      </c>
      <c r="H31" s="16">
        <v>0</v>
      </c>
      <c r="I31" s="16">
        <v>9522756</v>
      </c>
      <c r="J31" s="16">
        <v>16666236</v>
      </c>
      <c r="K31" s="16">
        <v>5848646</v>
      </c>
      <c r="L31" s="17">
        <f t="shared" si="0"/>
        <v>82688139</v>
      </c>
    </row>
    <row r="32" spans="1:12" x14ac:dyDescent="0.2">
      <c r="A32" s="13">
        <v>525</v>
      </c>
      <c r="B32" s="14" t="s">
        <v>27</v>
      </c>
      <c r="C32" s="16">
        <v>43338052</v>
      </c>
      <c r="D32" s="16">
        <v>3905201</v>
      </c>
      <c r="E32" s="16">
        <v>7933789</v>
      </c>
      <c r="F32" s="16">
        <v>0</v>
      </c>
      <c r="G32" s="16">
        <v>0</v>
      </c>
      <c r="H32" s="16">
        <v>0</v>
      </c>
      <c r="I32" s="16">
        <v>13904034</v>
      </c>
      <c r="J32" s="16">
        <v>14323257</v>
      </c>
      <c r="K32" s="16">
        <v>3925478</v>
      </c>
      <c r="L32" s="17">
        <f t="shared" si="0"/>
        <v>87329811</v>
      </c>
    </row>
    <row r="33" spans="1:12" x14ac:dyDescent="0.2">
      <c r="A33" s="13">
        <v>526</v>
      </c>
      <c r="B33" s="14" t="s">
        <v>28</v>
      </c>
      <c r="C33" s="16">
        <v>19352079</v>
      </c>
      <c r="D33" s="16">
        <v>3912538</v>
      </c>
      <c r="E33" s="16">
        <v>3004348</v>
      </c>
      <c r="F33" s="16">
        <v>0</v>
      </c>
      <c r="G33" s="16">
        <v>0</v>
      </c>
      <c r="H33" s="16">
        <v>607517</v>
      </c>
      <c r="I33" s="16">
        <v>5127713</v>
      </c>
      <c r="J33" s="16">
        <v>9526124</v>
      </c>
      <c r="K33" s="16">
        <v>837196</v>
      </c>
      <c r="L33" s="17">
        <f t="shared" si="0"/>
        <v>42367515</v>
      </c>
    </row>
    <row r="34" spans="1:12" x14ac:dyDescent="0.2">
      <c r="A34" s="13">
        <v>527</v>
      </c>
      <c r="B34" s="14" t="s">
        <v>29</v>
      </c>
      <c r="C34" s="16">
        <v>10462739</v>
      </c>
      <c r="D34" s="16">
        <v>1718943</v>
      </c>
      <c r="E34" s="16">
        <v>2464499</v>
      </c>
      <c r="F34" s="16">
        <v>407775</v>
      </c>
      <c r="G34" s="16">
        <v>0</v>
      </c>
      <c r="H34" s="16">
        <v>1661671</v>
      </c>
      <c r="I34" s="16">
        <v>2596698</v>
      </c>
      <c r="J34" s="16">
        <v>4990994</v>
      </c>
      <c r="K34" s="16">
        <v>2284846</v>
      </c>
      <c r="L34" s="17">
        <f t="shared" si="0"/>
        <v>26588165</v>
      </c>
    </row>
    <row r="35" spans="1:12" x14ac:dyDescent="0.2">
      <c r="A35" s="13">
        <v>528</v>
      </c>
      <c r="B35" s="14" t="s">
        <v>30</v>
      </c>
      <c r="C35" s="16">
        <v>18193658</v>
      </c>
      <c r="D35" s="16">
        <v>2545463</v>
      </c>
      <c r="E35" s="16">
        <v>3633524</v>
      </c>
      <c r="F35" s="16">
        <v>995466</v>
      </c>
      <c r="G35" s="16">
        <v>0</v>
      </c>
      <c r="H35" s="16">
        <v>0</v>
      </c>
      <c r="I35" s="16">
        <v>6209808</v>
      </c>
      <c r="J35" s="16">
        <v>13883368</v>
      </c>
      <c r="K35" s="16">
        <v>0</v>
      </c>
      <c r="L35" s="17">
        <f t="shared" si="0"/>
        <v>45461287</v>
      </c>
    </row>
    <row r="36" spans="1:12" x14ac:dyDescent="0.2">
      <c r="A36" s="13">
        <v>529</v>
      </c>
      <c r="B36" s="14" t="s">
        <v>31</v>
      </c>
      <c r="C36" s="16">
        <v>12571796</v>
      </c>
      <c r="D36" s="16">
        <v>486835</v>
      </c>
      <c r="E36" s="16">
        <v>2005422</v>
      </c>
      <c r="F36" s="16">
        <v>4234</v>
      </c>
      <c r="G36" s="16">
        <v>0</v>
      </c>
      <c r="H36" s="16">
        <v>9099</v>
      </c>
      <c r="I36" s="16">
        <v>3305670</v>
      </c>
      <c r="J36" s="16">
        <v>7001347</v>
      </c>
      <c r="K36" s="16">
        <v>4917633</v>
      </c>
      <c r="L36" s="17">
        <f t="shared" si="0"/>
        <v>30302036</v>
      </c>
    </row>
    <row r="37" spans="1:12" x14ac:dyDescent="0.2">
      <c r="A37" s="13">
        <v>530</v>
      </c>
      <c r="B37" s="14" t="s">
        <v>32</v>
      </c>
      <c r="C37" s="16">
        <v>8961240</v>
      </c>
      <c r="D37" s="16">
        <v>2349969</v>
      </c>
      <c r="E37" s="16">
        <v>2900131</v>
      </c>
      <c r="F37" s="16">
        <v>684406</v>
      </c>
      <c r="G37" s="16">
        <v>0</v>
      </c>
      <c r="H37" s="16">
        <v>0</v>
      </c>
      <c r="I37" s="16">
        <v>3865599</v>
      </c>
      <c r="J37" s="16">
        <v>5596479</v>
      </c>
      <c r="K37" s="16">
        <v>2485954</v>
      </c>
      <c r="L37" s="17">
        <f t="shared" si="0"/>
        <v>26843778</v>
      </c>
    </row>
    <row r="38" spans="1:12" x14ac:dyDescent="0.2">
      <c r="A38" s="13">
        <v>531</v>
      </c>
      <c r="B38" s="14" t="s">
        <v>33</v>
      </c>
      <c r="C38" s="16">
        <v>4476745</v>
      </c>
      <c r="D38" s="16">
        <v>408791</v>
      </c>
      <c r="E38" s="16">
        <v>1089684</v>
      </c>
      <c r="F38" s="16">
        <v>57410</v>
      </c>
      <c r="G38" s="16">
        <v>0</v>
      </c>
      <c r="H38" s="16">
        <v>0</v>
      </c>
      <c r="I38" s="16">
        <v>1291333</v>
      </c>
      <c r="J38" s="16">
        <v>2199148</v>
      </c>
      <c r="K38" s="16">
        <v>1949358</v>
      </c>
      <c r="L38" s="17">
        <f t="shared" si="0"/>
        <v>11472469</v>
      </c>
    </row>
    <row r="39" spans="1:12" x14ac:dyDescent="0.2">
      <c r="A39" s="13">
        <v>532</v>
      </c>
      <c r="B39" s="14" t="s">
        <v>34</v>
      </c>
      <c r="C39" s="16">
        <v>43445664.529999994</v>
      </c>
      <c r="D39" s="16">
        <v>3667146.35</v>
      </c>
      <c r="E39" s="16">
        <v>9268763.959999999</v>
      </c>
      <c r="F39" s="16">
        <v>1488936.27</v>
      </c>
      <c r="G39" s="16">
        <v>0</v>
      </c>
      <c r="H39" s="16">
        <v>0</v>
      </c>
      <c r="I39" s="16">
        <v>10625323.109999999</v>
      </c>
      <c r="J39" s="16">
        <v>32723287.629999995</v>
      </c>
      <c r="K39" s="16">
        <v>330560</v>
      </c>
      <c r="L39" s="17">
        <f t="shared" si="0"/>
        <v>101549681.84999999</v>
      </c>
    </row>
    <row r="40" spans="1:12" x14ac:dyDescent="0.2">
      <c r="A40" s="13">
        <v>533</v>
      </c>
      <c r="B40" s="14" t="s">
        <v>35</v>
      </c>
      <c r="C40" s="16">
        <v>3066867</v>
      </c>
      <c r="D40" s="16">
        <v>299486</v>
      </c>
      <c r="E40" s="16">
        <v>653967</v>
      </c>
      <c r="F40" s="16">
        <v>1286</v>
      </c>
      <c r="G40" s="16">
        <v>0</v>
      </c>
      <c r="H40" s="16">
        <v>28386</v>
      </c>
      <c r="I40" s="16">
        <v>2381518</v>
      </c>
      <c r="J40" s="16">
        <v>3222038</v>
      </c>
      <c r="K40" s="16">
        <v>1348960</v>
      </c>
      <c r="L40" s="17">
        <f t="shared" si="0"/>
        <v>11002508</v>
      </c>
    </row>
    <row r="41" spans="1:12" x14ac:dyDescent="0.2">
      <c r="A41" s="13">
        <v>534</v>
      </c>
      <c r="B41" s="14" t="s">
        <v>36</v>
      </c>
      <c r="C41" s="16">
        <v>3420937</v>
      </c>
      <c r="D41" s="16">
        <v>709208</v>
      </c>
      <c r="E41" s="16">
        <v>838379</v>
      </c>
      <c r="F41" s="16">
        <v>283651</v>
      </c>
      <c r="G41" s="16">
        <v>0</v>
      </c>
      <c r="H41" s="16">
        <v>0</v>
      </c>
      <c r="I41" s="16">
        <v>1375643</v>
      </c>
      <c r="J41" s="16">
        <v>2677323</v>
      </c>
      <c r="K41" s="16">
        <v>428488</v>
      </c>
      <c r="L41" s="17">
        <f t="shared" si="0"/>
        <v>9733629</v>
      </c>
    </row>
    <row r="42" spans="1:12" s="3" customFormat="1" x14ac:dyDescent="0.2">
      <c r="A42" s="13">
        <v>535</v>
      </c>
      <c r="B42" s="14" t="s">
        <v>37</v>
      </c>
      <c r="C42" s="16">
        <v>29430284</v>
      </c>
      <c r="D42" s="16">
        <v>15771449</v>
      </c>
      <c r="E42" s="16">
        <v>6686649</v>
      </c>
      <c r="F42" s="16">
        <v>522346</v>
      </c>
      <c r="G42" s="16">
        <v>0</v>
      </c>
      <c r="H42" s="16">
        <v>0</v>
      </c>
      <c r="I42" s="16">
        <v>7354337</v>
      </c>
      <c r="J42" s="16">
        <v>10427787</v>
      </c>
      <c r="K42" s="16">
        <v>409</v>
      </c>
      <c r="L42" s="17">
        <f t="shared" si="0"/>
        <v>70193261</v>
      </c>
    </row>
    <row r="43" spans="1:12" ht="12.75" customHeight="1" x14ac:dyDescent="0.2">
      <c r="A43" s="13">
        <v>536</v>
      </c>
      <c r="B43" s="14" t="s">
        <v>38</v>
      </c>
      <c r="C43" s="16">
        <v>12199859</v>
      </c>
      <c r="D43" s="16">
        <v>2328451</v>
      </c>
      <c r="E43" s="16">
        <v>2697653</v>
      </c>
      <c r="F43" s="16">
        <v>20429</v>
      </c>
      <c r="G43" s="16">
        <v>0</v>
      </c>
      <c r="H43" s="16">
        <v>0</v>
      </c>
      <c r="I43" s="16">
        <v>5187447</v>
      </c>
      <c r="J43" s="16">
        <v>3684198</v>
      </c>
      <c r="K43" s="16">
        <v>294450</v>
      </c>
      <c r="L43" s="17">
        <f t="shared" si="0"/>
        <v>26412487</v>
      </c>
    </row>
    <row r="44" spans="1:12" x14ac:dyDescent="0.2">
      <c r="A44" s="13">
        <v>537</v>
      </c>
      <c r="B44" s="14" t="s">
        <v>39</v>
      </c>
      <c r="C44" s="16">
        <v>7130997.2300000004</v>
      </c>
      <c r="D44" s="16">
        <v>936910.75</v>
      </c>
      <c r="E44" s="16">
        <v>1344937.99</v>
      </c>
      <c r="F44" s="16">
        <v>22274.16</v>
      </c>
      <c r="G44" s="16">
        <v>0</v>
      </c>
      <c r="H44" s="16">
        <v>0</v>
      </c>
      <c r="I44" s="16">
        <v>1679412.99</v>
      </c>
      <c r="J44" s="16">
        <v>3188546.43</v>
      </c>
      <c r="K44" s="16">
        <v>237716.33</v>
      </c>
      <c r="L44" s="17">
        <f t="shared" si="0"/>
        <v>14540795.880000001</v>
      </c>
    </row>
    <row r="45" spans="1:12" x14ac:dyDescent="0.2">
      <c r="A45" s="13">
        <v>539</v>
      </c>
      <c r="B45" s="14" t="s">
        <v>40</v>
      </c>
      <c r="C45" s="16">
        <v>5795014</v>
      </c>
      <c r="D45" s="16">
        <v>822300</v>
      </c>
      <c r="E45" s="16">
        <v>1490461</v>
      </c>
      <c r="F45" s="16">
        <v>608563</v>
      </c>
      <c r="G45" s="16">
        <v>0</v>
      </c>
      <c r="H45" s="16">
        <v>38751</v>
      </c>
      <c r="I45" s="16">
        <v>1546825</v>
      </c>
      <c r="J45" s="16">
        <v>3350436</v>
      </c>
      <c r="K45" s="16">
        <v>898658</v>
      </c>
      <c r="L45" s="17">
        <f t="shared" si="0"/>
        <v>14551008</v>
      </c>
    </row>
    <row r="46" spans="1:12" x14ac:dyDescent="0.2">
      <c r="A46" s="13">
        <v>540</v>
      </c>
      <c r="B46" s="14" t="s">
        <v>41</v>
      </c>
      <c r="C46" s="16">
        <v>11920130</v>
      </c>
      <c r="D46" s="16">
        <v>1695141</v>
      </c>
      <c r="E46" s="16">
        <v>3122620</v>
      </c>
      <c r="F46" s="16">
        <v>2200179</v>
      </c>
      <c r="G46" s="16">
        <v>0</v>
      </c>
      <c r="H46" s="16">
        <v>0</v>
      </c>
      <c r="I46" s="16">
        <v>3313682</v>
      </c>
      <c r="J46" s="16">
        <v>7009516</v>
      </c>
      <c r="K46" s="16">
        <v>3445772</v>
      </c>
      <c r="L46" s="17">
        <f t="shared" si="0"/>
        <v>32707040</v>
      </c>
    </row>
    <row r="47" spans="1:12" x14ac:dyDescent="0.2">
      <c r="A47" s="13" t="s">
        <v>42</v>
      </c>
      <c r="B47" s="14" t="s">
        <v>42</v>
      </c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x14ac:dyDescent="0.2">
      <c r="A48" s="13" t="s">
        <v>42</v>
      </c>
      <c r="B48" s="14" t="s">
        <v>43</v>
      </c>
      <c r="C48" s="16">
        <f t="shared" ref="C48:K48" si="1">SUM(C8:C46)</f>
        <v>746520090.52999997</v>
      </c>
      <c r="D48" s="16">
        <f t="shared" si="1"/>
        <v>133367461.03</v>
      </c>
      <c r="E48" s="16">
        <f t="shared" si="1"/>
        <v>179046484.04000002</v>
      </c>
      <c r="F48" s="16">
        <f t="shared" si="1"/>
        <v>18402385.780000001</v>
      </c>
      <c r="G48" s="16">
        <f t="shared" si="1"/>
        <v>19154</v>
      </c>
      <c r="H48" s="16">
        <f t="shared" si="1"/>
        <v>8206426</v>
      </c>
      <c r="I48" s="16">
        <f t="shared" si="1"/>
        <v>231738851.47000003</v>
      </c>
      <c r="J48" s="16">
        <f t="shared" si="1"/>
        <v>426889542.67000002</v>
      </c>
      <c r="K48" s="16">
        <f t="shared" si="1"/>
        <v>77148240.209999993</v>
      </c>
      <c r="L48" s="17">
        <f>SUM(C48:K48)</f>
        <v>1821338635.73</v>
      </c>
    </row>
    <row r="49" spans="1:12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13" t="s">
        <v>61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1:12" x14ac:dyDescent="0.2">
      <c r="A51" s="13" t="s">
        <v>62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1:12" x14ac:dyDescent="0.2">
      <c r="A52" s="18"/>
      <c r="L52" s="19"/>
    </row>
    <row r="53" spans="1:12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/>
    </row>
  </sheetData>
  <printOptions horizontalCentered="1"/>
  <pageMargins left="0.5" right="0.5" top="0.75" bottom="0.5" header="0.25" footer="0.25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dcterms:created xsi:type="dcterms:W3CDTF">2018-11-20T17:26:18Z</dcterms:created>
  <dcterms:modified xsi:type="dcterms:W3CDTF">2024-03-28T14:15:26Z</dcterms:modified>
</cp:coreProperties>
</file>